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คำนวณ 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ahoma"/>
      <b val="1"/>
      <color rgb="001F3A63"/>
      <sz val="16"/>
    </font>
    <font>
      <name val="Tahoma"/>
      <color rgb="005D6876"/>
      <sz val="10"/>
    </font>
    <font>
      <name val="Tahoma"/>
      <b val="1"/>
      <color rgb="001F3A63"/>
      <sz val="12"/>
    </font>
    <font>
      <name val="Tahoma"/>
    </font>
    <font>
      <name val="Tahoma"/>
      <b val="1"/>
    </font>
    <font>
      <name val="Tahoma"/>
      <b val="1"/>
      <color rgb="00FFFFFF"/>
    </font>
    <font>
      <name val="Tahoma"/>
      <b val="1"/>
      <color rgb="001F3A63"/>
      <sz val="10"/>
    </font>
    <font>
      <name val="Tahoma"/>
      <color rgb="001D2530"/>
      <sz val="10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3A63"/>
      </patternFill>
    </fill>
    <fill>
      <patternFill patternType="solid">
        <fgColor rgb="00F39C32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2" borderId="1" pivotButton="0" quotePrefix="0" xfId="0"/>
    <xf numFmtId="4" fontId="4" fillId="2" borderId="1" pivotButton="0" quotePrefix="0" xfId="0"/>
    <xf numFmtId="4" fontId="4" fillId="5" borderId="1" pivotButton="0" quotePrefix="0" xfId="0"/>
    <xf numFmtId="4" fontId="5" fillId="5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39"/>
  <sheetViews>
    <sheetView showGridLines="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2" customWidth="1" min="3" max="3"/>
    <col width="16" customWidth="1" min="4" max="4"/>
    <col width="13" customWidth="1" min="5" max="5"/>
    <col width="16" customWidth="1" min="6" max="6"/>
    <col width="13" customWidth="1" min="7" max="7"/>
    <col width="14" customWidth="1" min="8" max="8"/>
    <col width="14" customWidth="1" min="9" max="9"/>
    <col width="14" customWidth="1" min="10" max="10"/>
    <col width="14" customWidth="1" min="11" max="11"/>
    <col width="16" customWidth="1" min="12" max="12"/>
  </cols>
  <sheetData>
    <row r="2">
      <c r="B2" s="1" t="inlineStr">
        <is>
          <t>ตัวอย่างสูตรคำนวณค่า OT (รายเดือน / รายวัน)</t>
        </is>
      </c>
    </row>
    <row r="3">
      <c r="B3" s="2" t="inlineStr">
        <is>
          <t>กรอกเฉพาะช่องสีเหลือง · อัตราเป็นขั้นต่ำตามพระราชบัญญัติคุ้มครองแรงงาน แก้ได้ถ้าบริษัทจ่ายสูงกว่า · ไฟล์นี้คิดเฉพาะค่า OT ไม่ใช่ระบบเงินเดือนทั้งปี</t>
        </is>
      </c>
    </row>
    <row r="5">
      <c r="B5" s="3" t="inlineStr">
        <is>
          <t>ตั้งค่า</t>
        </is>
      </c>
    </row>
    <row r="6">
      <c r="B6" s="4" t="inlineStr">
        <is>
          <t>ชั่วโมงทำงานปกติต่อวัน</t>
        </is>
      </c>
      <c r="C6" s="5" t="n">
        <v>8</v>
      </c>
    </row>
    <row r="7">
      <c r="B7" s="4" t="inlineStr">
        <is>
          <t>OT วันทำงาน (เท่า)</t>
        </is>
      </c>
      <c r="C7" s="5" t="n">
        <v>1.5</v>
      </c>
    </row>
    <row r="8">
      <c r="B8" s="4" t="inlineStr">
        <is>
          <t>ทำงานวันหยุด รายเดือน (จ่ายเพิ่ม เท่า)</t>
        </is>
      </c>
      <c r="C8" s="5" t="n">
        <v>1</v>
      </c>
    </row>
    <row r="9">
      <c r="B9" s="4" t="inlineStr">
        <is>
          <t>ทำงานวันหยุดประจำสัปดาห์ รายวัน (เท่า)</t>
        </is>
      </c>
      <c r="C9" s="5" t="n">
        <v>2</v>
      </c>
    </row>
    <row r="10">
      <c r="B10" s="4" t="inlineStr">
        <is>
          <t>OT ในวันหยุด (เท่า)</t>
        </is>
      </c>
      <c r="C10" s="5" t="n">
        <v>3</v>
      </c>
    </row>
    <row r="12" ht="42" customHeight="1">
      <c r="B12" s="6" t="inlineStr">
        <is>
          <t>ชื่อ</t>
        </is>
      </c>
      <c r="C12" s="6" t="inlineStr">
        <is>
          <t>ประเภท</t>
        </is>
      </c>
      <c r="D12" s="6" t="inlineStr">
        <is>
          <t>เงินเดือน / ค่าแรงต่อวัน</t>
        </is>
      </c>
      <c r="E12" s="6" t="inlineStr">
        <is>
          <t>ชม. OT วันทำงาน</t>
        </is>
      </c>
      <c r="F12" s="6" t="inlineStr">
        <is>
          <t>ชม. ทำงานวันหยุด (เวลาปกติ)</t>
        </is>
      </c>
      <c r="G12" s="6" t="inlineStr">
        <is>
          <t>ชม. OT ในวันหยุด</t>
        </is>
      </c>
      <c r="H12" s="7" t="inlineStr">
        <is>
          <t>ค่าจ้างต่อชั่วโมง</t>
        </is>
      </c>
      <c r="I12" s="7" t="inlineStr">
        <is>
          <t>ค่า OT วันทำงาน</t>
        </is>
      </c>
      <c r="J12" s="7" t="inlineStr">
        <is>
          <t>ค่าทำงานวันหยุด</t>
        </is>
      </c>
      <c r="K12" s="7" t="inlineStr">
        <is>
          <t>ค่า OT วันหยุด</t>
        </is>
      </c>
      <c r="L12" s="7" t="inlineStr">
        <is>
          <t>รวมค่า OT ทั้งหมด</t>
        </is>
      </c>
    </row>
    <row r="13">
      <c r="B13" s="8" t="inlineStr">
        <is>
          <t>สมชาย</t>
        </is>
      </c>
      <c r="C13" s="8" t="inlineStr">
        <is>
          <t>รายเดือน</t>
        </is>
      </c>
      <c r="D13" s="9" t="n">
        <v>15000</v>
      </c>
      <c r="E13" s="9" t="n">
        <v>10</v>
      </c>
      <c r="F13" s="9" t="n">
        <v>8</v>
      </c>
      <c r="G13" s="9" t="n">
        <v>3</v>
      </c>
      <c r="H13" s="10">
        <f>IF(OR(C13="",D13=""),"",IF(C13="รายเดือน",D13/30,D13)/$C$6)</f>
        <v/>
      </c>
      <c r="I13" s="10">
        <f>IF(H13="","",ROUND(N(E13)*$C$7*H13,2))</f>
        <v/>
      </c>
      <c r="J13" s="10">
        <f>IF(H13="","",ROUND(N(F13)*IF(C13="รายเดือน",$C$8,$C$9)*H13,2))</f>
        <v/>
      </c>
      <c r="K13" s="10">
        <f>IF(H13="","",ROUND(N(G13)*$C$10*H13,2))</f>
        <v/>
      </c>
      <c r="L13" s="11">
        <f>IF(H13="","",I13+J13+K13)</f>
        <v/>
      </c>
    </row>
    <row r="14">
      <c r="B14" s="8" t="inlineStr">
        <is>
          <t>สมหญิง</t>
        </is>
      </c>
      <c r="C14" s="8" t="inlineStr">
        <is>
          <t>รายวัน</t>
        </is>
      </c>
      <c r="D14" s="9" t="n">
        <v>400</v>
      </c>
      <c r="E14" s="9" t="n">
        <v>10</v>
      </c>
      <c r="F14" s="9" t="n">
        <v>8</v>
      </c>
      <c r="G14" s="9" t="n">
        <v>3</v>
      </c>
      <c r="H14" s="10">
        <f>IF(OR(C14="",D14=""),"",IF(C14="รายเดือน",D14/30,D14)/$C$6)</f>
        <v/>
      </c>
      <c r="I14" s="10">
        <f>IF(H14="","",ROUND(N(E14)*$C$7*H14,2))</f>
        <v/>
      </c>
      <c r="J14" s="10">
        <f>IF(H14="","",ROUND(N(F14)*IF(C14="รายเดือน",$C$8,$C$9)*H14,2))</f>
        <v/>
      </c>
      <c r="K14" s="10">
        <f>IF(H14="","",ROUND(N(G14)*$C$10*H14,2))</f>
        <v/>
      </c>
      <c r="L14" s="11">
        <f>IF(H14="","",I14+J14+K14)</f>
        <v/>
      </c>
    </row>
    <row r="15">
      <c r="B15" s="8" t="inlineStr">
        <is>
          <t>ตัวอย่าง 3</t>
        </is>
      </c>
      <c r="C15" s="8" t="inlineStr">
        <is>
          <t>รายเดือน</t>
        </is>
      </c>
      <c r="D15" s="9" t="n">
        <v>18000</v>
      </c>
      <c r="E15" s="9" t="n">
        <v>12</v>
      </c>
      <c r="F15" s="9" t="n">
        <v>0</v>
      </c>
      <c r="G15" s="9" t="n">
        <v>0</v>
      </c>
      <c r="H15" s="10">
        <f>IF(OR(C15="",D15=""),"",IF(C15="รายเดือน",D15/30,D15)/$C$6)</f>
        <v/>
      </c>
      <c r="I15" s="10">
        <f>IF(H15="","",ROUND(N(E15)*$C$7*H15,2))</f>
        <v/>
      </c>
      <c r="J15" s="10">
        <f>IF(H15="","",ROUND(N(F15)*IF(C15="รายเดือน",$C$8,$C$9)*H15,2))</f>
        <v/>
      </c>
      <c r="K15" s="10">
        <f>IF(H15="","",ROUND(N(G15)*$C$10*H15,2))</f>
        <v/>
      </c>
      <c r="L15" s="11">
        <f>IF(H15="","",I15+J15+K15)</f>
        <v/>
      </c>
    </row>
    <row r="16">
      <c r="B16" s="8" t="inlineStr">
        <is>
          <t>ตัวอย่าง 4</t>
        </is>
      </c>
      <c r="C16" s="8" t="inlineStr">
        <is>
          <t>รายวัน</t>
        </is>
      </c>
      <c r="D16" s="9" t="n">
        <v>450</v>
      </c>
      <c r="E16" s="9" t="n">
        <v>12</v>
      </c>
      <c r="F16" s="9" t="n">
        <v>0</v>
      </c>
      <c r="G16" s="9" t="n">
        <v>0</v>
      </c>
      <c r="H16" s="10">
        <f>IF(OR(C16="",D16=""),"",IF(C16="รายเดือน",D16/30,D16)/$C$6)</f>
        <v/>
      </c>
      <c r="I16" s="10">
        <f>IF(H16="","",ROUND(N(E16)*$C$7*H16,2))</f>
        <v/>
      </c>
      <c r="J16" s="10">
        <f>IF(H16="","",ROUND(N(F16)*IF(C16="รายเดือน",$C$8,$C$9)*H16,2))</f>
        <v/>
      </c>
      <c r="K16" s="10">
        <f>IF(H16="","",ROUND(N(G16)*$C$10*H16,2))</f>
        <v/>
      </c>
      <c r="L16" s="11">
        <f>IF(H16="","",I16+J16+K16)</f>
        <v/>
      </c>
    </row>
    <row r="17">
      <c r="B17" s="8" t="inlineStr"/>
      <c r="C17" s="8" t="inlineStr"/>
      <c r="D17" s="9" t="n"/>
      <c r="E17" s="9" t="n"/>
      <c r="F17" s="9" t="n"/>
      <c r="G17" s="9" t="n"/>
      <c r="H17" s="10">
        <f>IF(OR(C17="",D17=""),"",IF(C17="รายเดือน",D17/30,D17)/$C$6)</f>
        <v/>
      </c>
      <c r="I17" s="10">
        <f>IF(H17="","",ROUND(N(E17)*$C$7*H17,2))</f>
        <v/>
      </c>
      <c r="J17" s="10">
        <f>IF(H17="","",ROUND(N(F17)*IF(C17="รายเดือน",$C$8,$C$9)*H17,2))</f>
        <v/>
      </c>
      <c r="K17" s="10">
        <f>IF(H17="","",ROUND(N(G17)*$C$10*H17,2))</f>
        <v/>
      </c>
      <c r="L17" s="11">
        <f>IF(H17="","",I17+J17+K17)</f>
        <v/>
      </c>
    </row>
    <row r="18">
      <c r="B18" s="8" t="inlineStr"/>
      <c r="C18" s="8" t="inlineStr"/>
      <c r="D18" s="9" t="n"/>
      <c r="E18" s="9" t="n"/>
      <c r="F18" s="9" t="n"/>
      <c r="G18" s="9" t="n"/>
      <c r="H18" s="10">
        <f>IF(OR(C18="",D18=""),"",IF(C18="รายเดือน",D18/30,D18)/$C$6)</f>
        <v/>
      </c>
      <c r="I18" s="10">
        <f>IF(H18="","",ROUND(N(E18)*$C$7*H18,2))</f>
        <v/>
      </c>
      <c r="J18" s="10">
        <f>IF(H18="","",ROUND(N(F18)*IF(C18="รายเดือน",$C$8,$C$9)*H18,2))</f>
        <v/>
      </c>
      <c r="K18" s="10">
        <f>IF(H18="","",ROUND(N(G18)*$C$10*H18,2))</f>
        <v/>
      </c>
      <c r="L18" s="11">
        <f>IF(H18="","",I18+J18+K18)</f>
        <v/>
      </c>
    </row>
    <row r="19">
      <c r="B19" s="8" t="inlineStr"/>
      <c r="C19" s="8" t="inlineStr"/>
      <c r="D19" s="9" t="n"/>
      <c r="E19" s="9" t="n"/>
      <c r="F19" s="9" t="n"/>
      <c r="G19" s="9" t="n"/>
      <c r="H19" s="10">
        <f>IF(OR(C19="",D19=""),"",IF(C19="รายเดือน",D19/30,D19)/$C$6)</f>
        <v/>
      </c>
      <c r="I19" s="10">
        <f>IF(H19="","",ROUND(N(E19)*$C$7*H19,2))</f>
        <v/>
      </c>
      <c r="J19" s="10">
        <f>IF(H19="","",ROUND(N(F19)*IF(C19="รายเดือน",$C$8,$C$9)*H19,2))</f>
        <v/>
      </c>
      <c r="K19" s="10">
        <f>IF(H19="","",ROUND(N(G19)*$C$10*H19,2))</f>
        <v/>
      </c>
      <c r="L19" s="11">
        <f>IF(H19="","",I19+J19+K19)</f>
        <v/>
      </c>
    </row>
    <row r="20">
      <c r="B20" s="8" t="inlineStr"/>
      <c r="C20" s="8" t="inlineStr"/>
      <c r="D20" s="9" t="n"/>
      <c r="E20" s="9" t="n"/>
      <c r="F20" s="9" t="n"/>
      <c r="G20" s="9" t="n"/>
      <c r="H20" s="10">
        <f>IF(OR(C20="",D20=""),"",IF(C20="รายเดือน",D20/30,D20)/$C$6)</f>
        <v/>
      </c>
      <c r="I20" s="10">
        <f>IF(H20="","",ROUND(N(E20)*$C$7*H20,2))</f>
        <v/>
      </c>
      <c r="J20" s="10">
        <f>IF(H20="","",ROUND(N(F20)*IF(C20="รายเดือน",$C$8,$C$9)*H20,2))</f>
        <v/>
      </c>
      <c r="K20" s="10">
        <f>IF(H20="","",ROUND(N(G20)*$C$10*H20,2))</f>
        <v/>
      </c>
      <c r="L20" s="11">
        <f>IF(H20="","",I20+J20+K20)</f>
        <v/>
      </c>
    </row>
    <row r="21">
      <c r="B21" s="8" t="inlineStr"/>
      <c r="C21" s="8" t="inlineStr"/>
      <c r="D21" s="9" t="n"/>
      <c r="E21" s="9" t="n"/>
      <c r="F21" s="9" t="n"/>
      <c r="G21" s="9" t="n"/>
      <c r="H21" s="10">
        <f>IF(OR(C21="",D21=""),"",IF(C21="รายเดือน",D21/30,D21)/$C$6)</f>
        <v/>
      </c>
      <c r="I21" s="10">
        <f>IF(H21="","",ROUND(N(E21)*$C$7*H21,2))</f>
        <v/>
      </c>
      <c r="J21" s="10">
        <f>IF(H21="","",ROUND(N(F21)*IF(C21="รายเดือน",$C$8,$C$9)*H21,2))</f>
        <v/>
      </c>
      <c r="K21" s="10">
        <f>IF(H21="","",ROUND(N(G21)*$C$10*H21,2))</f>
        <v/>
      </c>
      <c r="L21" s="11">
        <f>IF(H21="","",I21+J21+K21)</f>
        <v/>
      </c>
    </row>
    <row r="22">
      <c r="B22" s="8" t="inlineStr"/>
      <c r="C22" s="8" t="inlineStr"/>
      <c r="D22" s="9" t="n"/>
      <c r="E22" s="9" t="n"/>
      <c r="F22" s="9" t="n"/>
      <c r="G22" s="9" t="n"/>
      <c r="H22" s="10">
        <f>IF(OR(C22="",D22=""),"",IF(C22="รายเดือน",D22/30,D22)/$C$6)</f>
        <v/>
      </c>
      <c r="I22" s="10">
        <f>IF(H22="","",ROUND(N(E22)*$C$7*H22,2))</f>
        <v/>
      </c>
      <c r="J22" s="10">
        <f>IF(H22="","",ROUND(N(F22)*IF(C22="รายเดือน",$C$8,$C$9)*H22,2))</f>
        <v/>
      </c>
      <c r="K22" s="10">
        <f>IF(H22="","",ROUND(N(G22)*$C$10*H22,2))</f>
        <v/>
      </c>
      <c r="L22" s="11">
        <f>IF(H22="","",I22+J22+K22)</f>
        <v/>
      </c>
    </row>
    <row r="23">
      <c r="B23" s="8" t="inlineStr"/>
      <c r="C23" s="8" t="inlineStr"/>
      <c r="D23" s="9" t="n"/>
      <c r="E23" s="9" t="n"/>
      <c r="F23" s="9" t="n"/>
      <c r="G23" s="9" t="n"/>
      <c r="H23" s="10">
        <f>IF(OR(C23="",D23=""),"",IF(C23="รายเดือน",D23/30,D23)/$C$6)</f>
        <v/>
      </c>
      <c r="I23" s="10">
        <f>IF(H23="","",ROUND(N(E23)*$C$7*H23,2))</f>
        <v/>
      </c>
      <c r="J23" s="10">
        <f>IF(H23="","",ROUND(N(F23)*IF(C23="รายเดือน",$C$8,$C$9)*H23,2))</f>
        <v/>
      </c>
      <c r="K23" s="10">
        <f>IF(H23="","",ROUND(N(G23)*$C$10*H23,2))</f>
        <v/>
      </c>
      <c r="L23" s="11">
        <f>IF(H23="","",I23+J23+K23)</f>
        <v/>
      </c>
    </row>
    <row r="24">
      <c r="B24" s="8" t="inlineStr"/>
      <c r="C24" s="8" t="inlineStr"/>
      <c r="D24" s="9" t="n"/>
      <c r="E24" s="9" t="n"/>
      <c r="F24" s="9" t="n"/>
      <c r="G24" s="9" t="n"/>
      <c r="H24" s="10">
        <f>IF(OR(C24="",D24=""),"",IF(C24="รายเดือน",D24/30,D24)/$C$6)</f>
        <v/>
      </c>
      <c r="I24" s="10">
        <f>IF(H24="","",ROUND(N(E24)*$C$7*H24,2))</f>
        <v/>
      </c>
      <c r="J24" s="10">
        <f>IF(H24="","",ROUND(N(F24)*IF(C24="รายเดือน",$C$8,$C$9)*H24,2))</f>
        <v/>
      </c>
      <c r="K24" s="10">
        <f>IF(H24="","",ROUND(N(G24)*$C$10*H24,2))</f>
        <v/>
      </c>
      <c r="L24" s="11">
        <f>IF(H24="","",I24+J24+K24)</f>
        <v/>
      </c>
    </row>
    <row r="25">
      <c r="B25" s="8" t="inlineStr"/>
      <c r="C25" s="8" t="inlineStr"/>
      <c r="D25" s="9" t="n"/>
      <c r="E25" s="9" t="n"/>
      <c r="F25" s="9" t="n"/>
      <c r="G25" s="9" t="n"/>
      <c r="H25" s="10">
        <f>IF(OR(C25="",D25=""),"",IF(C25="รายเดือน",D25/30,D25)/$C$6)</f>
        <v/>
      </c>
      <c r="I25" s="10">
        <f>IF(H25="","",ROUND(N(E25)*$C$7*H25,2))</f>
        <v/>
      </c>
      <c r="J25" s="10">
        <f>IF(H25="","",ROUND(N(F25)*IF(C25="รายเดือน",$C$8,$C$9)*H25,2))</f>
        <v/>
      </c>
      <c r="K25" s="10">
        <f>IF(H25="","",ROUND(N(G25)*$C$10*H25,2))</f>
        <v/>
      </c>
      <c r="L25" s="11">
        <f>IF(H25="","",I25+J25+K25)</f>
        <v/>
      </c>
    </row>
    <row r="26">
      <c r="B26" s="8" t="inlineStr"/>
      <c r="C26" s="8" t="inlineStr"/>
      <c r="D26" s="9" t="n"/>
      <c r="E26" s="9" t="n"/>
      <c r="F26" s="9" t="n"/>
      <c r="G26" s="9" t="n"/>
      <c r="H26" s="10">
        <f>IF(OR(C26="",D26=""),"",IF(C26="รายเดือน",D26/30,D26)/$C$6)</f>
        <v/>
      </c>
      <c r="I26" s="10">
        <f>IF(H26="","",ROUND(N(E26)*$C$7*H26,2))</f>
        <v/>
      </c>
      <c r="J26" s="10">
        <f>IF(H26="","",ROUND(N(F26)*IF(C26="รายเดือน",$C$8,$C$9)*H26,2))</f>
        <v/>
      </c>
      <c r="K26" s="10">
        <f>IF(H26="","",ROUND(N(G26)*$C$10*H26,2))</f>
        <v/>
      </c>
      <c r="L26" s="11">
        <f>IF(H26="","",I26+J26+K26)</f>
        <v/>
      </c>
    </row>
    <row r="27">
      <c r="B27" s="8" t="inlineStr"/>
      <c r="C27" s="8" t="inlineStr"/>
      <c r="D27" s="9" t="n"/>
      <c r="E27" s="9" t="n"/>
      <c r="F27" s="9" t="n"/>
      <c r="G27" s="9" t="n"/>
      <c r="H27" s="10">
        <f>IF(OR(C27="",D27=""),"",IF(C27="รายเดือน",D27/30,D27)/$C$6)</f>
        <v/>
      </c>
      <c r="I27" s="10">
        <f>IF(H27="","",ROUND(N(E27)*$C$7*H27,2))</f>
        <v/>
      </c>
      <c r="J27" s="10">
        <f>IF(H27="","",ROUND(N(F27)*IF(C27="รายเดือน",$C$8,$C$9)*H27,2))</f>
        <v/>
      </c>
      <c r="K27" s="10">
        <f>IF(H27="","",ROUND(N(G27)*$C$10*H27,2))</f>
        <v/>
      </c>
      <c r="L27" s="11">
        <f>IF(H27="","",I27+J27+K27)</f>
        <v/>
      </c>
    </row>
    <row r="28">
      <c r="B28" s="8" t="inlineStr"/>
      <c r="C28" s="8" t="inlineStr"/>
      <c r="D28" s="9" t="n"/>
      <c r="E28" s="9" t="n"/>
      <c r="F28" s="9" t="n"/>
      <c r="G28" s="9" t="n"/>
      <c r="H28" s="10">
        <f>IF(OR(C28="",D28=""),"",IF(C28="รายเดือน",D28/30,D28)/$C$6)</f>
        <v/>
      </c>
      <c r="I28" s="10">
        <f>IF(H28="","",ROUND(N(E28)*$C$7*H28,2))</f>
        <v/>
      </c>
      <c r="J28" s="10">
        <f>IF(H28="","",ROUND(N(F28)*IF(C28="รายเดือน",$C$8,$C$9)*H28,2))</f>
        <v/>
      </c>
      <c r="K28" s="10">
        <f>IF(H28="","",ROUND(N(G28)*$C$10*H28,2))</f>
        <v/>
      </c>
      <c r="L28" s="11">
        <f>IF(H28="","",I28+J28+K28)</f>
        <v/>
      </c>
    </row>
    <row r="29">
      <c r="B29" s="8" t="inlineStr"/>
      <c r="C29" s="8" t="inlineStr"/>
      <c r="D29" s="9" t="n"/>
      <c r="E29" s="9" t="n"/>
      <c r="F29" s="9" t="n"/>
      <c r="G29" s="9" t="n"/>
      <c r="H29" s="10">
        <f>IF(OR(C29="",D29=""),"",IF(C29="รายเดือน",D29/30,D29)/$C$6)</f>
        <v/>
      </c>
      <c r="I29" s="10">
        <f>IF(H29="","",ROUND(N(E29)*$C$7*H29,2))</f>
        <v/>
      </c>
      <c r="J29" s="10">
        <f>IF(H29="","",ROUND(N(F29)*IF(C29="รายเดือน",$C$8,$C$9)*H29,2))</f>
        <v/>
      </c>
      <c r="K29" s="10">
        <f>IF(H29="","",ROUND(N(G29)*$C$10*H29,2))</f>
        <v/>
      </c>
      <c r="L29" s="11">
        <f>IF(H29="","",I29+J29+K29)</f>
        <v/>
      </c>
    </row>
    <row r="30">
      <c r="B30" s="8" t="inlineStr"/>
      <c r="C30" s="8" t="inlineStr"/>
      <c r="D30" s="9" t="n"/>
      <c r="E30" s="9" t="n"/>
      <c r="F30" s="9" t="n"/>
      <c r="G30" s="9" t="n"/>
      <c r="H30" s="10">
        <f>IF(OR(C30="",D30=""),"",IF(C30="รายเดือน",D30/30,D30)/$C$6)</f>
        <v/>
      </c>
      <c r="I30" s="10">
        <f>IF(H30="","",ROUND(N(E30)*$C$7*H30,2))</f>
        <v/>
      </c>
      <c r="J30" s="10">
        <f>IF(H30="","",ROUND(N(F30)*IF(C30="รายเดือน",$C$8,$C$9)*H30,2))</f>
        <v/>
      </c>
      <c r="K30" s="10">
        <f>IF(H30="","",ROUND(N(G30)*$C$10*H30,2))</f>
        <v/>
      </c>
      <c r="L30" s="11">
        <f>IF(H30="","",I30+J30+K30)</f>
        <v/>
      </c>
    </row>
    <row r="31">
      <c r="B31" s="8" t="inlineStr"/>
      <c r="C31" s="8" t="inlineStr"/>
      <c r="D31" s="9" t="n"/>
      <c r="E31" s="9" t="n"/>
      <c r="F31" s="9" t="n"/>
      <c r="G31" s="9" t="n"/>
      <c r="H31" s="10">
        <f>IF(OR(C31="",D31=""),"",IF(C31="รายเดือน",D31/30,D31)/$C$6)</f>
        <v/>
      </c>
      <c r="I31" s="10">
        <f>IF(H31="","",ROUND(N(E31)*$C$7*H31,2))</f>
        <v/>
      </c>
      <c r="J31" s="10">
        <f>IF(H31="","",ROUND(N(F31)*IF(C31="รายเดือน",$C$8,$C$9)*H31,2))</f>
        <v/>
      </c>
      <c r="K31" s="10">
        <f>IF(H31="","",ROUND(N(G31)*$C$10*H31,2))</f>
        <v/>
      </c>
      <c r="L31" s="11">
        <f>IF(H31="","",I31+J31+K31)</f>
        <v/>
      </c>
    </row>
    <row r="32">
      <c r="B32" s="8" t="inlineStr"/>
      <c r="C32" s="8" t="inlineStr"/>
      <c r="D32" s="9" t="n"/>
      <c r="E32" s="9" t="n"/>
      <c r="F32" s="9" t="n"/>
      <c r="G32" s="9" t="n"/>
      <c r="H32" s="10">
        <f>IF(OR(C32="",D32=""),"",IF(C32="รายเดือน",D32/30,D32)/$C$6)</f>
        <v/>
      </c>
      <c r="I32" s="10">
        <f>IF(H32="","",ROUND(N(E32)*$C$7*H32,2))</f>
        <v/>
      </c>
      <c r="J32" s="10">
        <f>IF(H32="","",ROUND(N(F32)*IF(C32="รายเดือน",$C$8,$C$9)*H32,2))</f>
        <v/>
      </c>
      <c r="K32" s="10">
        <f>IF(H32="","",ROUND(N(G32)*$C$10*H32,2))</f>
        <v/>
      </c>
      <c r="L32" s="11">
        <f>IF(H32="","",I32+J32+K32)</f>
        <v/>
      </c>
    </row>
    <row r="34">
      <c r="B34" s="12" t="inlineStr">
        <is>
          <t>วิธีคิด</t>
        </is>
      </c>
    </row>
    <row r="35">
      <c r="B35" s="13" t="inlineStr">
        <is>
          <t>• ค่าจ้างต่อชั่วโมง: รายเดือน = เงินเดือน ÷ 30 ÷ ชั่วโมงต่อวัน · รายวัน = ค่าแรง ÷ ชั่วโมงต่อวัน</t>
        </is>
      </c>
    </row>
    <row r="36">
      <c r="B36" s="13" t="inlineStr">
        <is>
          <t>• ทำงานวันหยุดในเวลาปกติ: รายเดือนได้เพิ่ม 1 เท่า (เงินเดือนรวมค่าจ้างวันหยุดแล้ว) · รายวันได้ 2 เท่าในวันหยุดประจำสัปดาห์</t>
        </is>
      </c>
    </row>
    <row r="37">
      <c r="B37" s="13" t="inlineStr">
        <is>
          <t>• วันหยุดนักขัตฤกษ์ของรายวัน: ได้ค่าจ้างวันหยุดอยู่แล้ว ถ้ามาทำงานจ่ายเพิ่ม 1 เท่า (ไฟล์ตัวอย่างนี้ไม่ได้แยกกรณีนี้)</t>
        </is>
      </c>
    </row>
    <row r="38">
      <c r="B38" s="13" t="inlineStr">
        <is>
          <t>• ชั่วโมงที่เกินเวลาปกติในวันหยุด: 3 เท่าทั้งรายเดือนและรายวัน</t>
        </is>
      </c>
    </row>
    <row r="39">
      <c r="B39" s="13" t="inlineStr">
        <is>
          <t>อ่านคำอธิบายเต็ม: beekanita.com/sheetable/article/ · ระบบเงินเดือนทั้งปี: beekanita.com/payroll-compare3/</t>
        </is>
      </c>
    </row>
  </sheetData>
  <dataValidations count="1">
    <dataValidation sqref="C13:C32" showDropDown="0" showInputMessage="0" showErrorMessage="0" allowBlank="1" type="list">
      <formula1>"รายเดือน,รายวัน"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Sheetable</dc:creator>
  <dc:title xmlns:dc="http://purl.org/dc/elements/1.1/">ตัวอย่างสูตรคำนวณค่า OT</dc:title>
  <dcterms:created xmlns:dcterms="http://purl.org/dc/terms/" xmlns:xsi="http://www.w3.org/2001/XMLSchema-instance" xsi:type="dcterms:W3CDTF">2026-10-26T14:41:27Z</dcterms:created>
  <dcterms:modified xmlns:dcterms="http://purl.org/dc/terms/" xmlns:xsi="http://www.w3.org/2001/XMLSchema-instance" xsi:type="dcterms:W3CDTF">2026-10-26T14:41:27Z</dcterms:modified>
</cp:coreProperties>
</file>